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<sst xmlns="http://schemas.openxmlformats.org/spreadsheetml/2006/main" count="151" uniqueCount="82">
  <si>
    <t>工事費内訳書</t>
  </si>
  <si>
    <t>住　　　　所</t>
  </si>
  <si>
    <t>商号又は名称</t>
  </si>
  <si>
    <t>代 表 者 名</t>
  </si>
  <si>
    <t>工 事 名</t>
  </si>
  <si>
    <t>Ｒ２徳土　徳島小松島港（津田地区）　徳・津田海岸　道路工事（３）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</si>
  <si>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</si>
  <si>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</si>
  <si>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</si>
  <si>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</si>
  <si>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</si>
  <si>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</si>
  <si>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</si>
  <si>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</si>
  <si>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</si>
  <si>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</si>
  <si>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m3</t>
  </si>
  <si>
    <t>掘削</t>
  </si>
  <si>
    <t>地盤改良工</t>
  </si>
  <si>
    <t>路床安定処理工</t>
  </si>
  <si>
    <t>安定処理
　【ﾊﾞｯｸﾎｳ】</t>
  </si>
  <si>
    <t>m2</t>
  </si>
  <si>
    <t>法面工</t>
  </si>
  <si>
    <t>植生工</t>
  </si>
  <si>
    <t>植生ｼｰﾄ</t>
  </si>
  <si>
    <t>ｶﾙﾊﾞｰﾄ工</t>
  </si>
  <si>
    <t>作業土工</t>
  </si>
  <si>
    <t>床掘り(掘削)</t>
  </si>
  <si>
    <t>床掘り</t>
  </si>
  <si>
    <t>埋戻し</t>
  </si>
  <si>
    <t>整地
　残土処理</t>
  </si>
  <si>
    <t>ﾌﾟﾚｷｬｽﾄｶﾙﾊﾞｰﾄ工</t>
  </si>
  <si>
    <t>ﾌﾟﾚｷｬｽﾄﾎﾞｯｸｽ
　【短尺品】</t>
  </si>
  <si>
    <t>m</t>
  </si>
  <si>
    <t>ﾌﾟﾚｷｬｽﾄﾎﾞｯｸｽ</t>
  </si>
  <si>
    <t xml:space="preserve">蓋　</t>
  </si>
  <si>
    <t>枚</t>
  </si>
  <si>
    <t xml:space="preserve">ｺﾝｸﾘｰﾄ　</t>
  </si>
  <si>
    <t xml:space="preserve">型枠　</t>
  </si>
  <si>
    <t xml:space="preserve">鉄筋　</t>
  </si>
  <si>
    <t>t</t>
  </si>
  <si>
    <t>足掛金具</t>
  </si>
  <si>
    <t>本</t>
  </si>
  <si>
    <t>排水構造物工</t>
  </si>
  <si>
    <t>埋戻し
　構造物土工</t>
  </si>
  <si>
    <t>床掘り
　構造物土工</t>
  </si>
  <si>
    <t>基面整正
　構造物土工</t>
  </si>
  <si>
    <t>側溝工</t>
  </si>
  <si>
    <t>ﾌﾟﾚｷｬｽﾄU型側溝
　3-1号</t>
  </si>
  <si>
    <t>ﾌﾟﾚｷｬｽﾄU型側溝
　3-2号</t>
  </si>
  <si>
    <t xml:space="preserve">側溝蓋　</t>
  </si>
  <si>
    <t>管渠工</t>
  </si>
  <si>
    <t>鉄筋ｺﾝｸﾘｰﾄ台付管</t>
  </si>
  <si>
    <t>集水桝･ﾏﾝﾎｰﾙ工</t>
  </si>
  <si>
    <t>ﾌﾟﾚｷｬｽﾄ集水桝
　【3号】</t>
  </si>
  <si>
    <t>箇所</t>
  </si>
  <si>
    <t>ﾌﾟﾚｷｬｽﾄ集水桝　
　【4号・5号】</t>
  </si>
  <si>
    <t>ｺﾝｸﾘｰﾄ　
　【4号・5号】</t>
  </si>
  <si>
    <t>型枠　
　【4号・5号】</t>
  </si>
  <si>
    <t>鉄筋　
　【4号・5号】</t>
  </si>
  <si>
    <t>足掛金具
　【4号・5号】</t>
  </si>
  <si>
    <t>蓋　
　【4号・5号】</t>
  </si>
  <si>
    <t>舗装</t>
  </si>
  <si>
    <t>縁石工</t>
  </si>
  <si>
    <t>地先境界ﾌﾞﾛｯｸ
　路側工</t>
  </si>
  <si>
    <t>雑工</t>
  </si>
  <si>
    <t xml:space="preserve">床堀　</t>
  </si>
  <si>
    <t>平張りｺﾝｸﾘｰﾄ工</t>
  </si>
  <si>
    <t>仮設工</t>
  </si>
  <si>
    <t>水替工</t>
  </si>
  <si>
    <t>ﾎﾟﾝﾌﾟ排水</t>
  </si>
  <si>
    <t>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</si>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</sst>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G11+G14+G17+G20+G35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16</v>
      </c>
      <c r="F12" s="13" t="n">
        <v>530.0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17</v>
      </c>
      <c r="E13" s="12" t="s">
        <v>16</v>
      </c>
      <c r="F13" s="13" t="n">
        <v>530.0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2260.0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22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21</v>
      </c>
      <c r="F19" s="13" t="n">
        <v>5400.0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5">
        <f>G21+G27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G22+G23+G24+G25+G26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16</v>
      </c>
      <c r="F22" s="13" t="n">
        <v>280.0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16</v>
      </c>
      <c r="F23" s="13" t="n">
        <v>1200.0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16</v>
      </c>
      <c r="F24" s="13" t="n">
        <v>5.0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16</v>
      </c>
      <c r="F25" s="13" t="n">
        <v>740.0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16</v>
      </c>
      <c r="F26" s="13" t="n">
        <v>770.0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31</v>
      </c>
      <c r="D27" s="11"/>
      <c r="E27" s="12" t="s">
        <v>13</v>
      </c>
      <c r="F27" s="13" t="n">
        <v>1.0</v>
      </c>
      <c r="G27" s="15">
        <f>G28+G29+G30+G31+G32+G33+G34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32</v>
      </c>
      <c r="E28" s="12" t="s">
        <v>33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33</v>
      </c>
      <c r="F29" s="13" t="n">
        <v>184.0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36</v>
      </c>
      <c r="F30" s="13" t="n">
        <v>2.0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16</v>
      </c>
      <c r="F31" s="14" t="n">
        <v>0.7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21</v>
      </c>
      <c r="F32" s="13" t="n">
        <v>10.0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40</v>
      </c>
      <c r="F33" s="14" t="n">
        <v>0.04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41</v>
      </c>
      <c r="E34" s="12" t="s">
        <v>42</v>
      </c>
      <c r="F34" s="13" t="n">
        <v>11.0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43</v>
      </c>
      <c r="C35" s="11"/>
      <c r="D35" s="11"/>
      <c r="E35" s="12" t="s">
        <v>13</v>
      </c>
      <c r="F35" s="13" t="n">
        <v>1.0</v>
      </c>
      <c r="G35" s="15">
        <f>G36+G44+G49+G51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26</v>
      </c>
      <c r="D36" s="11"/>
      <c r="E36" s="12" t="s">
        <v>13</v>
      </c>
      <c r="F36" s="13" t="n">
        <v>1.0</v>
      </c>
      <c r="G36" s="15">
        <f>G37+G38+G39+G40+G41+G42+G43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27</v>
      </c>
      <c r="E37" s="12" t="s">
        <v>16</v>
      </c>
      <c r="F37" s="13" t="n">
        <v>40.0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28</v>
      </c>
      <c r="E38" s="12" t="s">
        <v>16</v>
      </c>
      <c r="F38" s="13" t="n">
        <v>120.0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28</v>
      </c>
      <c r="E39" s="12" t="s">
        <v>16</v>
      </c>
      <c r="F39" s="13" t="n">
        <v>40.0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29</v>
      </c>
      <c r="E40" s="12" t="s">
        <v>16</v>
      </c>
      <c r="F40" s="13" t="n">
        <v>150.0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44</v>
      </c>
      <c r="E41" s="12" t="s">
        <v>16</v>
      </c>
      <c r="F41" s="13" t="n">
        <v>80.0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45</v>
      </c>
      <c r="E42" s="12" t="s">
        <v>16</v>
      </c>
      <c r="F42" s="13" t="n">
        <v>120.0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46</v>
      </c>
      <c r="E43" s="12" t="s">
        <v>21</v>
      </c>
      <c r="F43" s="13" t="n">
        <v>490.0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47</v>
      </c>
      <c r="D44" s="11"/>
      <c r="E44" s="12" t="s">
        <v>13</v>
      </c>
      <c r="F44" s="13" t="n">
        <v>1.0</v>
      </c>
      <c r="G44" s="15">
        <f>G45+G46+G47+G48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48</v>
      </c>
      <c r="E45" s="12" t="s">
        <v>33</v>
      </c>
      <c r="F45" s="13" t="n">
        <v>373.0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49</v>
      </c>
      <c r="E46" s="12" t="s">
        <v>33</v>
      </c>
      <c r="F46" s="13" t="n">
        <v>47.0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50</v>
      </c>
      <c r="E47" s="12" t="s">
        <v>33</v>
      </c>
      <c r="F47" s="13" t="n">
        <v>373.0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50</v>
      </c>
      <c r="E48" s="12" t="s">
        <v>33</v>
      </c>
      <c r="F48" s="13" t="n">
        <v>47.0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51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52</v>
      </c>
      <c r="E50" s="12" t="s">
        <v>33</v>
      </c>
      <c r="F50" s="13" t="n">
        <v>57.0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53</v>
      </c>
      <c r="D51" s="11"/>
      <c r="E51" s="12" t="s">
        <v>13</v>
      </c>
      <c r="F51" s="13" t="n">
        <v>1.0</v>
      </c>
      <c r="G51" s="15">
        <f>G52+G53+G54+G55+G56+G57+G58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54</v>
      </c>
      <c r="E52" s="12" t="s">
        <v>55</v>
      </c>
      <c r="F52" s="13" t="n">
        <v>15.0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56</v>
      </c>
      <c r="E53" s="12" t="s">
        <v>55</v>
      </c>
      <c r="F53" s="13" t="n">
        <v>2.0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57</v>
      </c>
      <c r="E54" s="12" t="s">
        <v>16</v>
      </c>
      <c r="F54" s="14" t="n">
        <v>0.4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58</v>
      </c>
      <c r="E55" s="12" t="s">
        <v>21</v>
      </c>
      <c r="F55" s="13" t="n">
        <v>6.0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59</v>
      </c>
      <c r="E56" s="12" t="s">
        <v>40</v>
      </c>
      <c r="F56" s="14" t="n">
        <v>0.02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60</v>
      </c>
      <c r="E57" s="12" t="s">
        <v>42</v>
      </c>
      <c r="F57" s="13" t="n">
        <v>12.0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61</v>
      </c>
      <c r="E58" s="12" t="s">
        <v>36</v>
      </c>
      <c r="F58" s="13" t="n">
        <v>2.0</v>
      </c>
      <c r="G58" s="16"/>
      <c r="I58" s="17" t="n">
        <v>49.0</v>
      </c>
      <c r="J58" s="18" t="n">
        <v>4.0</v>
      </c>
    </row>
    <row r="59" ht="42.0" customHeight="true">
      <c r="A59" s="10" t="s">
        <v>62</v>
      </c>
      <c r="B59" s="11"/>
      <c r="C59" s="11"/>
      <c r="D59" s="11"/>
      <c r="E59" s="12" t="s">
        <v>13</v>
      </c>
      <c r="F59" s="13" t="n">
        <v>1.0</v>
      </c>
      <c r="G59" s="15">
        <f>G60+G63+G67</f>
      </c>
      <c r="I59" s="17" t="n">
        <v>50.0</v>
      </c>
      <c r="J59" s="18" t="n">
        <v>1.0</v>
      </c>
    </row>
    <row r="60" ht="42.0" customHeight="true">
      <c r="A60" s="10"/>
      <c r="B60" s="11" t="s">
        <v>63</v>
      </c>
      <c r="C60" s="11"/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2.0</v>
      </c>
    </row>
    <row r="61" ht="42.0" customHeight="true">
      <c r="A61" s="10"/>
      <c r="B61" s="11"/>
      <c r="C61" s="11" t="s">
        <v>63</v>
      </c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64</v>
      </c>
      <c r="E62" s="12" t="s">
        <v>33</v>
      </c>
      <c r="F62" s="13" t="n">
        <v>2.0</v>
      </c>
      <c r="G62" s="16"/>
      <c r="I62" s="17" t="n">
        <v>53.0</v>
      </c>
      <c r="J62" s="18" t="n">
        <v>4.0</v>
      </c>
    </row>
    <row r="63" ht="42.0" customHeight="true">
      <c r="A63" s="10"/>
      <c r="B63" s="11" t="s">
        <v>65</v>
      </c>
      <c r="C63" s="11"/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2.0</v>
      </c>
    </row>
    <row r="64" ht="42.0" customHeight="true">
      <c r="A64" s="10"/>
      <c r="B64" s="11"/>
      <c r="C64" s="11" t="s">
        <v>65</v>
      </c>
      <c r="D64" s="11"/>
      <c r="E64" s="12" t="s">
        <v>13</v>
      </c>
      <c r="F64" s="13" t="n">
        <v>1.0</v>
      </c>
      <c r="G64" s="15">
        <f>G65+G66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66</v>
      </c>
      <c r="E65" s="12" t="s">
        <v>16</v>
      </c>
      <c r="F65" s="13" t="n">
        <v>310.0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67</v>
      </c>
      <c r="E66" s="12" t="s">
        <v>21</v>
      </c>
      <c r="F66" s="13" t="n">
        <v>1560.0</v>
      </c>
      <c r="G66" s="16"/>
      <c r="I66" s="17" t="n">
        <v>57.0</v>
      </c>
      <c r="J66" s="18" t="n">
        <v>4.0</v>
      </c>
    </row>
    <row r="67" ht="42.0" customHeight="true">
      <c r="A67" s="10"/>
      <c r="B67" s="11" t="s">
        <v>68</v>
      </c>
      <c r="C67" s="11"/>
      <c r="D67" s="11"/>
      <c r="E67" s="12" t="s">
        <v>13</v>
      </c>
      <c r="F67" s="13" t="n">
        <v>1.0</v>
      </c>
      <c r="G67" s="15">
        <f>G68</f>
      </c>
      <c r="I67" s="17" t="n">
        <v>58.0</v>
      </c>
      <c r="J67" s="18" t="n">
        <v>2.0</v>
      </c>
    </row>
    <row r="68" ht="42.0" customHeight="true">
      <c r="A68" s="10"/>
      <c r="B68" s="11"/>
      <c r="C68" s="11" t="s">
        <v>69</v>
      </c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70</v>
      </c>
      <c r="E69" s="12" t="s">
        <v>71</v>
      </c>
      <c r="F69" s="13" t="n">
        <v>20.0</v>
      </c>
      <c r="G69" s="16"/>
      <c r="I69" s="17" t="n">
        <v>60.0</v>
      </c>
      <c r="J69" s="18" t="n">
        <v>4.0</v>
      </c>
    </row>
    <row r="70" ht="42.0" customHeight="true">
      <c r="A70" s="10" t="s">
        <v>72</v>
      </c>
      <c r="B70" s="11"/>
      <c r="C70" s="11"/>
      <c r="D70" s="11"/>
      <c r="E70" s="12" t="s">
        <v>13</v>
      </c>
      <c r="F70" s="13" t="n">
        <v>1.0</v>
      </c>
      <c r="G70" s="15">
        <f>G11+G14+G17+G20+G35+G60+G63+G67</f>
      </c>
      <c r="I70" s="17" t="n">
        <v>61.0</v>
      </c>
      <c r="J70" s="18" t="n">
        <v>20.0</v>
      </c>
    </row>
    <row r="71" ht="42.0" customHeight="true">
      <c r="A71" s="10" t="s">
        <v>73</v>
      </c>
      <c r="B71" s="11"/>
      <c r="C71" s="11"/>
      <c r="D71" s="11"/>
      <c r="E71" s="12" t="s">
        <v>13</v>
      </c>
      <c r="F71" s="13" t="n">
        <v>1.0</v>
      </c>
      <c r="G71" s="15">
        <f>G72</f>
      </c>
      <c r="I71" s="17" t="n">
        <v>62.0</v>
      </c>
      <c r="J71" s="18" t="n">
        <v>200.0</v>
      </c>
    </row>
    <row r="72" ht="42.0" customHeight="true">
      <c r="A72" s="10"/>
      <c r="B72" s="11" t="s">
        <v>74</v>
      </c>
      <c r="C72" s="11"/>
      <c r="D72" s="11"/>
      <c r="E72" s="12" t="s">
        <v>13</v>
      </c>
      <c r="F72" s="13" t="n">
        <v>1.0</v>
      </c>
      <c r="G72" s="16"/>
      <c r="I72" s="17" t="n">
        <v>63.0</v>
      </c>
      <c r="J72" s="18"/>
    </row>
    <row r="73" ht="42.0" customHeight="true">
      <c r="A73" s="10" t="s">
        <v>75</v>
      </c>
      <c r="B73" s="11"/>
      <c r="C73" s="11"/>
      <c r="D73" s="11"/>
      <c r="E73" s="12" t="s">
        <v>13</v>
      </c>
      <c r="F73" s="13" t="n">
        <v>1.0</v>
      </c>
      <c r="G73" s="15">
        <f>G70+G71</f>
      </c>
      <c r="I73" s="17" t="n">
        <v>64.0</v>
      </c>
      <c r="J73" s="18"/>
    </row>
    <row r="74" ht="42.0" customHeight="true">
      <c r="A74" s="10"/>
      <c r="B74" s="11" t="s">
        <v>76</v>
      </c>
      <c r="C74" s="11"/>
      <c r="D74" s="11"/>
      <c r="E74" s="12" t="s">
        <v>13</v>
      </c>
      <c r="F74" s="13" t="n">
        <v>1.0</v>
      </c>
      <c r="G74" s="16"/>
      <c r="I74" s="17" t="n">
        <v>65.0</v>
      </c>
      <c r="J74" s="18" t="n">
        <v>210.0</v>
      </c>
    </row>
    <row r="75" ht="42.0" customHeight="true">
      <c r="A75" s="10" t="s">
        <v>77</v>
      </c>
      <c r="B75" s="11"/>
      <c r="C75" s="11"/>
      <c r="D75" s="11"/>
      <c r="E75" s="12" t="s">
        <v>13</v>
      </c>
      <c r="F75" s="13" t="n">
        <v>1.0</v>
      </c>
      <c r="G75" s="15">
        <f>G70+G71+G74</f>
      </c>
      <c r="I75" s="17" t="n">
        <v>66.0</v>
      </c>
      <c r="J75" s="18"/>
    </row>
    <row r="76" ht="42.0" customHeight="true">
      <c r="A76" s="10"/>
      <c r="B76" s="11" t="s">
        <v>78</v>
      </c>
      <c r="C76" s="11"/>
      <c r="D76" s="11"/>
      <c r="E76" s="12" t="s">
        <v>13</v>
      </c>
      <c r="F76" s="13" t="n">
        <v>1.0</v>
      </c>
      <c r="G76" s="16"/>
      <c r="I76" s="17" t="n">
        <v>67.0</v>
      </c>
      <c r="J76" s="18" t="n">
        <v>220.0</v>
      </c>
    </row>
    <row r="77" ht="42.0" customHeight="true">
      <c r="A77" s="10" t="s">
        <v>79</v>
      </c>
      <c r="B77" s="11"/>
      <c r="C77" s="11"/>
      <c r="D77" s="11"/>
      <c r="E77" s="12" t="s">
        <v>13</v>
      </c>
      <c r="F77" s="13" t="n">
        <v>1.0</v>
      </c>
      <c r="G77" s="15">
        <f>G75+G76</f>
      </c>
      <c r="I77" s="17" t="n">
        <v>68.0</v>
      </c>
      <c r="J77" s="18" t="n">
        <v>30.0</v>
      </c>
    </row>
    <row r="78" ht="42.0" customHeight="true">
      <c r="A78" s="19" t="s">
        <v>80</v>
      </c>
      <c r="B78" s="20"/>
      <c r="C78" s="20"/>
      <c r="D78" s="20"/>
      <c r="E78" s="21" t="s">
        <v>81</v>
      </c>
      <c r="F78" s="22" t="s">
        <v>81</v>
      </c>
      <c r="G78" s="24">
        <f>G77</f>
      </c>
      <c r="I78" s="26" t="n">
        <v>69.0</v>
      </c>
      <c r="J7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B17:D17"/>
    <mergeCell ref="C18:D18"/>
    <mergeCell ref="D19"/>
    <mergeCell ref="B20:D20"/>
    <mergeCell ref="C21:D21"/>
    <mergeCell ref="D22"/>
    <mergeCell ref="D23"/>
    <mergeCell ref="D24"/>
    <mergeCell ref="D25"/>
    <mergeCell ref="D26"/>
    <mergeCell ref="C27:D27"/>
    <mergeCell ref="D28"/>
    <mergeCell ref="D29"/>
    <mergeCell ref="D30"/>
    <mergeCell ref="D31"/>
    <mergeCell ref="D32"/>
    <mergeCell ref="D33"/>
    <mergeCell ref="D34"/>
    <mergeCell ref="B35:D35"/>
    <mergeCell ref="C36:D36"/>
    <mergeCell ref="D37"/>
    <mergeCell ref="D38"/>
    <mergeCell ref="D39"/>
    <mergeCell ref="D40"/>
    <mergeCell ref="D41"/>
    <mergeCell ref="D42"/>
    <mergeCell ref="D43"/>
    <mergeCell ref="C44:D44"/>
    <mergeCell ref="D45"/>
    <mergeCell ref="D46"/>
    <mergeCell ref="D47"/>
    <mergeCell ref="D48"/>
    <mergeCell ref="C49:D49"/>
    <mergeCell ref="D50"/>
    <mergeCell ref="C51:D51"/>
    <mergeCell ref="D52"/>
    <mergeCell ref="D53"/>
    <mergeCell ref="D54"/>
    <mergeCell ref="D55"/>
    <mergeCell ref="D56"/>
    <mergeCell ref="D57"/>
    <mergeCell ref="D58"/>
    <mergeCell ref="A59:D59"/>
    <mergeCell ref="B60:D60"/>
    <mergeCell ref="C61:D61"/>
    <mergeCell ref="D62"/>
    <mergeCell ref="B63:D63"/>
    <mergeCell ref="C64:D64"/>
    <mergeCell ref="D65"/>
    <mergeCell ref="D66"/>
    <mergeCell ref="B67:D67"/>
    <mergeCell ref="C68:D68"/>
    <mergeCell ref="D69"/>
    <mergeCell ref="A70:D70"/>
    <mergeCell ref="A71:D71"/>
    <mergeCell ref="B72:D72"/>
    <mergeCell ref="A73:D73"/>
    <mergeCell ref="B74:D74"/>
    <mergeCell ref="A75:D75"/>
    <mergeCell ref="B76:D76"/>
    <mergeCell ref="A77:D77"/>
    <mergeCell ref="A78:D7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2021-02-11T03:12:04Z</dcterms:created>
  <dc:creator>Apache POI</dc:creator>
</cp:coreProperties>
</file>